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'Sheet1'!$K$8</definedName>
    <definedName name="НаимППО">'Sheet1'!$B$10</definedName>
    <definedName name="П11000">'Sheet1'!$R$15</definedName>
    <definedName name="П12000">'Sheet1'!$R$16</definedName>
    <definedName name="П21000">'Sheet1'!$R$20</definedName>
    <definedName name="П21100">'Sheet1'!$R$21</definedName>
    <definedName name="П21110">'Sheet1'!$R$22</definedName>
    <definedName name="П21200">'Sheet1'!$R$23</definedName>
    <definedName name="П21300">'Sheet1'!$R$24</definedName>
    <definedName name="П22000">'Sheet1'!$R$25</definedName>
    <definedName name="П23000">'Sheet1'!$R$26</definedName>
    <definedName name="П24000">'Sheet1'!$R$27</definedName>
    <definedName name="П24100">'Sheet1'!$R$28</definedName>
    <definedName name="П25000">'Sheet1'!$R$29</definedName>
    <definedName name="П31000">'Sheet1'!$R$33</definedName>
    <definedName name="П31100">'Sheet1'!$R$34</definedName>
    <definedName name="П31200">'Sheet1'!$R$35</definedName>
    <definedName name="П31300">'Sheet1'!$R$36</definedName>
    <definedName name="П32000">'Sheet1'!$R$37</definedName>
    <definedName name="П33000">'Sheet1'!#REF!</definedName>
    <definedName name="П34000">'Sheet1'!#REF!</definedName>
    <definedName name="П35000">'Sheet1'!$C$43</definedName>
    <definedName name="ПредФ">'Sheet1'!$N$40</definedName>
    <definedName name="ПрофОрг">'Sheet1'!$B$10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SamRust</author>
  </authors>
  <commentList>
    <comment ref="C43" authorId="0">
      <text>
        <r>
          <rPr>
            <b/>
            <sz val="8"/>
            <rFont val="Tahoma"/>
            <family val="0"/>
          </rPr>
          <t xml:space="preserve">SamRust:
</t>
        </r>
        <r>
          <rPr>
            <sz val="8"/>
            <rFont val="Tahoma"/>
            <family val="2"/>
          </rPr>
          <t>формат даты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дд.мм.гг,
</t>
        </r>
        <r>
          <rPr>
            <sz val="10"/>
            <rFont val="Tahoma"/>
            <family val="2"/>
          </rPr>
          <t>напр. 15.12.08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SamRust:
</t>
        </r>
        <r>
          <rPr>
            <sz val="8"/>
            <rFont val="Tahoma"/>
            <family val="2"/>
          </rPr>
          <t>формат года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ГГГГ, напр. 2013</t>
        </r>
        <r>
          <rPr>
            <sz val="8"/>
            <rFont val="Tahoma"/>
            <family val="0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0"/>
          </rPr>
          <t>SamRust:</t>
        </r>
        <r>
          <rPr>
            <sz val="8"/>
            <rFont val="Tahoma"/>
            <family val="0"/>
          </rPr>
          <t xml:space="preserve">
Сокращенное наименование. Напр. ППО Шк №7</t>
        </r>
      </text>
    </comment>
    <comment ref="N40" authorId="1">
      <text>
        <r>
          <rPr>
            <b/>
            <sz val="8"/>
            <rFont val="Tahoma"/>
            <family val="0"/>
          </rPr>
          <t>SamRust:</t>
        </r>
        <r>
          <rPr>
            <sz val="8"/>
            <rFont val="Tahoma"/>
            <family val="0"/>
          </rPr>
          <t xml:space="preserve">
ФИО</t>
        </r>
      </text>
    </comment>
  </commentList>
</comments>
</file>

<file path=xl/sharedStrings.xml><?xml version="1.0" encoding="utf-8"?>
<sst xmlns="http://schemas.openxmlformats.org/spreadsheetml/2006/main" count="53" uniqueCount="52">
  <si>
    <t>Представляется в вышестоящую</t>
  </si>
  <si>
    <t>Форма 5СП</t>
  </si>
  <si>
    <t>организацию Профсоюза к 5 января</t>
  </si>
  <si>
    <t xml:space="preserve">СТАТИСТИЧЕСКИЙ
ОТЧЕТ ПЕРВИЧНОЙ ПРОФСОЮЗНОЙ ОРГАНИЗАЦИИ </t>
  </si>
  <si>
    <t>(школа, Д/У и др.)</t>
  </si>
  <si>
    <t>на 1 января</t>
  </si>
  <si>
    <t>года</t>
  </si>
  <si>
    <t>(наименование профсоюзной организации школы, ДУ и др. образовательных учреждений)</t>
  </si>
  <si>
    <t>I.</t>
  </si>
  <si>
    <t>ОБЩЕЕ КОЛИЧЕСТВО РАБОТАЮЩИХ</t>
  </si>
  <si>
    <t>1.1.</t>
  </si>
  <si>
    <t>(всего)</t>
  </si>
  <si>
    <t>II.</t>
  </si>
  <si>
    <t>ПРОФСОЮЗНОЕ ЧЛЕНСТВО</t>
  </si>
  <si>
    <t>2.1.</t>
  </si>
  <si>
    <t>в т.ч.</t>
  </si>
  <si>
    <t>2.2.</t>
  </si>
  <si>
    <t>2.3.</t>
  </si>
  <si>
    <t>2.4.</t>
  </si>
  <si>
    <t>2.5.</t>
  </si>
  <si>
    <t>III.</t>
  </si>
  <si>
    <t>СВЕДЕНИЯ О ПРОФАКТИВЕ И ОБУЧЕНИИ</t>
  </si>
  <si>
    <t>3.1.</t>
  </si>
  <si>
    <t>Общее количество профсоюзного актива</t>
  </si>
  <si>
    <t>3.1.1.</t>
  </si>
  <si>
    <t>Члены профкома</t>
  </si>
  <si>
    <t>3.1.2</t>
  </si>
  <si>
    <t>Члены комиссий при профкоме</t>
  </si>
  <si>
    <t>3.1.3.</t>
  </si>
  <si>
    <t>3.2.</t>
  </si>
  <si>
    <t>Обучено актива за отчетный период</t>
  </si>
  <si>
    <t>подпись</t>
  </si>
  <si>
    <t>дата</t>
  </si>
  <si>
    <t xml:space="preserve">  (без строки 3.1.1.)</t>
  </si>
  <si>
    <t>Количество работающих в учреждении (без совместителей)</t>
  </si>
  <si>
    <t>в т.ч.:</t>
  </si>
  <si>
    <t>- педагогических работников</t>
  </si>
  <si>
    <t>Численность членов Профсоюза, состоящих на проф. учете</t>
  </si>
  <si>
    <t>из них:</t>
  </si>
  <si>
    <t>2.1.1. работающих</t>
  </si>
  <si>
    <t>2.1.2. временно неработающих</t>
  </si>
  <si>
    <t>2.1.3. неработающих пенсионеров</t>
  </si>
  <si>
    <t>в т. числе:</t>
  </si>
  <si>
    <t>педагогических работников</t>
  </si>
  <si>
    <t>Охват профсоюзным членством (2.1. - 2.1.3.)/1.1. х 100 = %</t>
  </si>
  <si>
    <t>Принято в Профсоюз</t>
  </si>
  <si>
    <t>Выбыло из Профсоюза</t>
  </si>
  <si>
    <t>Исключено из Профсоюза</t>
  </si>
  <si>
    <t>- по собственному желанию</t>
  </si>
  <si>
    <t xml:space="preserve"> (вместе с председателем)</t>
  </si>
  <si>
    <t>Члены контрольно-ревизионной комиссии</t>
  </si>
  <si>
    <t>Председатель профсоюзной организации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</si>
</sst>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7"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49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top"/>
      <protection/>
    </xf>
    <xf numFmtId="1" fontId="14" fillId="34" borderId="11" xfId="0" applyNumberFormat="1" applyFont="1" applyFill="1" applyBorder="1" applyAlignment="1" applyProtection="1">
      <alignment horizontal="right"/>
      <protection locked="0"/>
    </xf>
    <xf numFmtId="2" fontId="14" fillId="35" borderId="11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4" fillId="34" borderId="0" xfId="0" applyFont="1" applyFill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1" fontId="14" fillId="34" borderId="12" xfId="0" applyNumberFormat="1" applyFont="1" applyFill="1" applyBorder="1" applyAlignment="1" applyProtection="1">
      <alignment horizontal="right"/>
      <protection locked="0"/>
    </xf>
    <xf numFmtId="1" fontId="14" fillId="34" borderId="13" xfId="0" applyNumberFormat="1" applyFont="1" applyFill="1" applyBorder="1" applyAlignment="1" applyProtection="1">
      <alignment horizontal="right"/>
      <protection locked="0"/>
    </xf>
    <xf numFmtId="1" fontId="14" fillId="35" borderId="11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top"/>
      <protection/>
    </xf>
    <xf numFmtId="165" fontId="7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wrapText="1"/>
      <protection/>
    </xf>
    <xf numFmtId="0" fontId="7" fillId="34" borderId="10" xfId="0" applyFont="1" applyFill="1" applyBorder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4"/>
  <sheetViews>
    <sheetView tabSelected="1" zoomScalePageLayoutView="0" workbookViewId="0" topLeftCell="A1">
      <selection activeCell="K8" sqref="K8:L8"/>
    </sheetView>
  </sheetViews>
  <sheetFormatPr defaultColWidth="10.33203125" defaultRowHeight="11.25"/>
  <cols>
    <col min="1" max="1" width="1.5" style="1" customWidth="1"/>
    <col min="2" max="2" width="4.5" style="4" customWidth="1"/>
    <col min="3" max="3" width="5.16015625" style="4" customWidth="1"/>
    <col min="4" max="4" width="3.66015625" style="4" customWidth="1"/>
    <col min="5" max="5" width="8.5" style="4" customWidth="1"/>
    <col min="6" max="6" width="5.66015625" style="4" customWidth="1"/>
    <col min="7" max="8" width="5.83203125" style="4" customWidth="1"/>
    <col min="9" max="9" width="6.33203125" style="4" customWidth="1"/>
    <col min="10" max="10" width="3.83203125" style="4" customWidth="1"/>
    <col min="11" max="11" width="5.83203125" style="4" customWidth="1"/>
    <col min="12" max="12" width="8.66015625" style="4" customWidth="1"/>
    <col min="13" max="15" width="5.83203125" style="4" customWidth="1"/>
    <col min="16" max="16" width="4.16015625" style="4" customWidth="1"/>
    <col min="17" max="17" width="2.5" style="4" customWidth="1"/>
    <col min="18" max="18" width="10.33203125" style="4" customWidth="1"/>
    <col min="19" max="19" width="8.16015625" style="4" customWidth="1"/>
    <col min="20" max="16384" width="10.33203125" style="1" customWidth="1"/>
  </cols>
  <sheetData>
    <row r="1" spans="2:19" ht="11.25">
      <c r="B1" s="3" t="s">
        <v>0</v>
      </c>
      <c r="S1" s="5" t="s">
        <v>1</v>
      </c>
    </row>
    <row r="2" ht="11.25">
      <c r="B2" s="3" t="s">
        <v>2</v>
      </c>
    </row>
    <row r="3" ht="11.25"/>
    <row r="4" ht="11.25"/>
    <row r="5" spans="2:19" ht="40.5" customHeight="1">
      <c r="B5" s="25" t="s">
        <v>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19" ht="12.75">
      <c r="B6" s="26" t="s">
        <v>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ht="11.25"/>
    <row r="8" spans="10:13" ht="17.25" customHeight="1">
      <c r="J8" s="6" t="s">
        <v>5</v>
      </c>
      <c r="K8" s="27">
        <v>2014</v>
      </c>
      <c r="L8" s="27"/>
      <c r="M8" s="7" t="s">
        <v>6</v>
      </c>
    </row>
    <row r="9" ht="10.5" customHeight="1"/>
    <row r="10" spans="2:19" ht="1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2:19" ht="11.25">
      <c r="B11" s="32" t="s">
        <v>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ht="18" customHeight="1"/>
    <row r="13" spans="2:3" ht="18.75" customHeight="1">
      <c r="B13" s="8" t="s">
        <v>8</v>
      </c>
      <c r="C13" s="9" t="s">
        <v>9</v>
      </c>
    </row>
    <row r="14" ht="9" customHeight="1"/>
    <row r="15" spans="2:19" s="2" customFormat="1" ht="15" customHeight="1">
      <c r="B15" s="10"/>
      <c r="C15" s="10" t="s">
        <v>10</v>
      </c>
      <c r="D15" s="10" t="s">
        <v>34</v>
      </c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2" t="s">
        <v>11</v>
      </c>
      <c r="R15" s="23"/>
      <c r="S15" s="23"/>
    </row>
    <row r="16" spans="2:19" s="2" customFormat="1" ht="15.75" customHeight="1">
      <c r="B16" s="10"/>
      <c r="C16" s="13"/>
      <c r="D16" s="10"/>
      <c r="E16" s="14" t="s">
        <v>35</v>
      </c>
      <c r="F16" s="15" t="s">
        <v>36</v>
      </c>
      <c r="G16" s="10"/>
      <c r="H16" s="10"/>
      <c r="I16" s="13"/>
      <c r="J16" s="10"/>
      <c r="K16" s="10"/>
      <c r="L16" s="10"/>
      <c r="M16" s="10"/>
      <c r="N16" s="10"/>
      <c r="O16" s="16"/>
      <c r="P16" s="11"/>
      <c r="Q16" s="11"/>
      <c r="R16" s="23"/>
      <c r="S16" s="23"/>
    </row>
    <row r="17" ht="13.5" customHeight="1"/>
    <row r="18" spans="2:3" ht="18.75" customHeight="1">
      <c r="B18" s="8" t="s">
        <v>12</v>
      </c>
      <c r="C18" s="9" t="s">
        <v>13</v>
      </c>
    </row>
    <row r="19" ht="8.25" customHeight="1"/>
    <row r="20" spans="2:19" s="2" customFormat="1" ht="17.25" customHeight="1">
      <c r="B20" s="10"/>
      <c r="C20" s="17" t="s">
        <v>14</v>
      </c>
      <c r="D20" s="10" t="s">
        <v>37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6"/>
      <c r="Q20" s="11"/>
      <c r="R20" s="31">
        <f>SUM(П21100+П21200+П21300)</f>
        <v>0</v>
      </c>
      <c r="S20" s="31">
        <v>70</v>
      </c>
    </row>
    <row r="21" spans="2:19" s="2" customFormat="1" ht="15.75" customHeight="1">
      <c r="B21" s="10"/>
      <c r="C21" s="13"/>
      <c r="D21" s="10"/>
      <c r="E21" s="14" t="s">
        <v>38</v>
      </c>
      <c r="F21" s="10"/>
      <c r="G21" s="10" t="s">
        <v>39</v>
      </c>
      <c r="H21" s="10"/>
      <c r="I21" s="13"/>
      <c r="J21" s="10"/>
      <c r="K21" s="10"/>
      <c r="L21" s="10"/>
      <c r="M21" s="10"/>
      <c r="N21" s="10"/>
      <c r="O21" s="16"/>
      <c r="P21" s="11"/>
      <c r="Q21" s="11"/>
      <c r="R21" s="23"/>
      <c r="S21" s="23"/>
    </row>
    <row r="22" spans="2:19" s="2" customFormat="1" ht="15.75" customHeight="1">
      <c r="B22" s="10"/>
      <c r="C22" s="13"/>
      <c r="D22" s="10"/>
      <c r="E22" s="14"/>
      <c r="F22" s="10"/>
      <c r="G22" s="18" t="s">
        <v>42</v>
      </c>
      <c r="H22" s="10" t="s">
        <v>43</v>
      </c>
      <c r="I22" s="13"/>
      <c r="J22" s="10"/>
      <c r="K22" s="10"/>
      <c r="L22" s="10"/>
      <c r="M22" s="10"/>
      <c r="N22" s="10"/>
      <c r="O22" s="16"/>
      <c r="P22" s="11"/>
      <c r="Q22" s="11"/>
      <c r="R22" s="29"/>
      <c r="S22" s="30"/>
    </row>
    <row r="23" spans="2:19" s="2" customFormat="1" ht="15.75" customHeight="1">
      <c r="B23" s="10"/>
      <c r="C23" s="13"/>
      <c r="D23" s="10"/>
      <c r="E23" s="14"/>
      <c r="F23" s="10"/>
      <c r="G23" s="10" t="s">
        <v>40</v>
      </c>
      <c r="H23" s="10"/>
      <c r="I23" s="13"/>
      <c r="J23" s="10"/>
      <c r="K23" s="10"/>
      <c r="L23" s="10"/>
      <c r="M23" s="10"/>
      <c r="N23" s="10"/>
      <c r="O23" s="16"/>
      <c r="P23" s="11"/>
      <c r="Q23" s="11"/>
      <c r="R23" s="29"/>
      <c r="S23" s="30"/>
    </row>
    <row r="24" spans="2:19" s="2" customFormat="1" ht="15.75" customHeight="1">
      <c r="B24" s="10"/>
      <c r="C24" s="13"/>
      <c r="D24" s="10"/>
      <c r="E24" s="14"/>
      <c r="F24" s="10"/>
      <c r="G24" s="10" t="s">
        <v>41</v>
      </c>
      <c r="H24" s="10"/>
      <c r="I24" s="13"/>
      <c r="J24" s="10"/>
      <c r="K24" s="10"/>
      <c r="L24" s="10"/>
      <c r="M24" s="10"/>
      <c r="N24" s="10"/>
      <c r="O24" s="16"/>
      <c r="P24" s="11"/>
      <c r="Q24" s="11"/>
      <c r="R24" s="29"/>
      <c r="S24" s="30"/>
    </row>
    <row r="25" spans="2:19" s="2" customFormat="1" ht="18.75" customHeight="1">
      <c r="B25" s="10"/>
      <c r="C25" s="17" t="s">
        <v>16</v>
      </c>
      <c r="D25" s="10" t="s">
        <v>44</v>
      </c>
      <c r="E25" s="10"/>
      <c r="F25" s="10"/>
      <c r="G25" s="10"/>
      <c r="H25" s="10"/>
      <c r="I25" s="10"/>
      <c r="J25" s="10"/>
      <c r="K25" s="10"/>
      <c r="L25" s="10"/>
      <c r="M25" s="16"/>
      <c r="N25" s="11"/>
      <c r="O25" s="11"/>
      <c r="P25" s="11"/>
      <c r="Q25" s="11"/>
      <c r="R25" s="24">
        <f>IF(П11000=0,0,ROUND(100*(П21000-П21300)/П11000,2))</f>
        <v>0</v>
      </c>
      <c r="S25" s="24">
        <v>100</v>
      </c>
    </row>
    <row r="26" spans="2:19" s="2" customFormat="1" ht="18.75" customHeight="1">
      <c r="B26" s="10"/>
      <c r="C26" s="17" t="s">
        <v>17</v>
      </c>
      <c r="D26" s="10" t="s">
        <v>45</v>
      </c>
      <c r="E26" s="10"/>
      <c r="F26" s="10"/>
      <c r="G26" s="10"/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23"/>
      <c r="S26" s="23">
        <v>5</v>
      </c>
    </row>
    <row r="27" spans="2:19" s="2" customFormat="1" ht="18" customHeight="1">
      <c r="B27" s="10"/>
      <c r="C27" s="17" t="s">
        <v>18</v>
      </c>
      <c r="D27" s="10" t="s">
        <v>46</v>
      </c>
      <c r="E27" s="10"/>
      <c r="F27" s="10"/>
      <c r="G27" s="10"/>
      <c r="H27" s="10"/>
      <c r="I27" s="10"/>
      <c r="J27" s="11"/>
      <c r="K27" s="11"/>
      <c r="L27" s="11"/>
      <c r="M27" s="11"/>
      <c r="N27" s="11"/>
      <c r="O27" s="11"/>
      <c r="P27" s="11"/>
      <c r="Q27" s="11"/>
      <c r="R27" s="23"/>
      <c r="S27" s="23">
        <v>0</v>
      </c>
    </row>
    <row r="28" spans="2:19" s="2" customFormat="1" ht="15.75" customHeight="1">
      <c r="B28" s="10"/>
      <c r="C28" s="13"/>
      <c r="D28" s="10"/>
      <c r="E28" s="14" t="s">
        <v>38</v>
      </c>
      <c r="F28" s="10"/>
      <c r="G28" s="15" t="s">
        <v>48</v>
      </c>
      <c r="H28" s="10"/>
      <c r="I28" s="13"/>
      <c r="J28" s="10"/>
      <c r="K28" s="10"/>
      <c r="L28" s="10"/>
      <c r="M28" s="10"/>
      <c r="N28" s="10"/>
      <c r="O28" s="16"/>
      <c r="P28" s="11"/>
      <c r="Q28" s="11"/>
      <c r="R28" s="23"/>
      <c r="S28" s="23">
        <v>4</v>
      </c>
    </row>
    <row r="29" spans="2:19" s="2" customFormat="1" ht="17.25" customHeight="1">
      <c r="B29" s="10"/>
      <c r="C29" s="17" t="s">
        <v>19</v>
      </c>
      <c r="D29" s="10" t="s">
        <v>47</v>
      </c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11"/>
      <c r="P29" s="11"/>
      <c r="Q29" s="11"/>
      <c r="R29" s="23"/>
      <c r="S29" s="23"/>
    </row>
    <row r="30" ht="16.5" customHeight="1"/>
    <row r="31" spans="2:3" ht="19.5" customHeight="1">
      <c r="B31" s="8" t="s">
        <v>20</v>
      </c>
      <c r="C31" s="9" t="s">
        <v>21</v>
      </c>
    </row>
    <row r="32" ht="8.25" customHeight="1"/>
    <row r="33" spans="2:19" ht="15" customHeight="1">
      <c r="B33" s="10"/>
      <c r="C33" s="19" t="s">
        <v>22</v>
      </c>
      <c r="D33" s="10" t="s">
        <v>23</v>
      </c>
      <c r="E33" s="10"/>
      <c r="F33" s="10"/>
      <c r="G33" s="10"/>
      <c r="H33" s="10"/>
      <c r="I33" s="10"/>
      <c r="J33" s="10"/>
      <c r="K33" s="10"/>
      <c r="L33" s="10"/>
      <c r="M33" s="11"/>
      <c r="N33" s="11"/>
      <c r="O33" s="11"/>
      <c r="P33" s="11"/>
      <c r="Q33" s="11"/>
      <c r="R33" s="31">
        <f>SUM(П31100+П31200+П31300)</f>
        <v>0</v>
      </c>
      <c r="S33" s="31">
        <v>25</v>
      </c>
    </row>
    <row r="34" spans="2:19" ht="21" customHeight="1">
      <c r="B34" s="10"/>
      <c r="C34" s="10"/>
      <c r="D34" s="10"/>
      <c r="E34" s="13" t="s">
        <v>15</v>
      </c>
      <c r="F34" s="10" t="s">
        <v>24</v>
      </c>
      <c r="G34" s="10" t="s">
        <v>25</v>
      </c>
      <c r="H34" s="10"/>
      <c r="I34" s="10"/>
      <c r="J34" s="20"/>
      <c r="K34" s="14" t="s">
        <v>49</v>
      </c>
      <c r="L34" s="10"/>
      <c r="M34" s="10"/>
      <c r="N34" s="10"/>
      <c r="O34" s="16"/>
      <c r="P34" s="11"/>
      <c r="Q34" s="11"/>
      <c r="R34" s="23"/>
      <c r="S34" s="23">
        <v>7</v>
      </c>
    </row>
    <row r="35" spans="2:19" ht="19.5" customHeight="1">
      <c r="B35" s="10"/>
      <c r="C35" s="10"/>
      <c r="D35" s="10"/>
      <c r="E35" s="10"/>
      <c r="F35" s="10" t="s">
        <v>26</v>
      </c>
      <c r="G35" s="10" t="s">
        <v>27</v>
      </c>
      <c r="H35" s="10"/>
      <c r="I35" s="10"/>
      <c r="J35" s="10"/>
      <c r="K35" s="10"/>
      <c r="L35" s="10"/>
      <c r="M35" s="14" t="s">
        <v>33</v>
      </c>
      <c r="N35" s="10"/>
      <c r="O35" s="10"/>
      <c r="P35" s="10"/>
      <c r="Q35" s="11"/>
      <c r="R35" s="23"/>
      <c r="S35" s="23">
        <v>0</v>
      </c>
    </row>
    <row r="36" spans="2:19" ht="18" customHeight="1">
      <c r="B36" s="10"/>
      <c r="C36" s="10"/>
      <c r="D36" s="10"/>
      <c r="E36" s="10"/>
      <c r="F36" s="10" t="s">
        <v>28</v>
      </c>
      <c r="G36" s="10" t="s">
        <v>50</v>
      </c>
      <c r="H36" s="10"/>
      <c r="I36" s="10"/>
      <c r="J36" s="10"/>
      <c r="K36" s="10"/>
      <c r="L36" s="10"/>
      <c r="M36" s="11"/>
      <c r="N36" s="11"/>
      <c r="O36" s="11"/>
      <c r="P36" s="11"/>
      <c r="Q36" s="11"/>
      <c r="R36" s="23"/>
      <c r="S36" s="23">
        <v>18</v>
      </c>
    </row>
    <row r="37" spans="2:19" ht="18" customHeight="1">
      <c r="B37" s="10"/>
      <c r="C37" s="10" t="s">
        <v>29</v>
      </c>
      <c r="D37" s="10" t="s">
        <v>30</v>
      </c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11"/>
      <c r="P37" s="11"/>
      <c r="Q37" s="11"/>
      <c r="R37" s="23"/>
      <c r="S37" s="23">
        <v>0</v>
      </c>
    </row>
    <row r="38" ht="12.75" customHeight="1"/>
    <row r="39" ht="23.25" customHeight="1"/>
    <row r="40" spans="2:19" ht="27.75" customHeight="1">
      <c r="B40" s="36" t="s">
        <v>51</v>
      </c>
      <c r="C40" s="36"/>
      <c r="D40" s="36"/>
      <c r="E40" s="36"/>
      <c r="F40" s="36"/>
      <c r="G40" s="36"/>
      <c r="H40" s="36"/>
      <c r="J40" s="21"/>
      <c r="K40" s="21"/>
      <c r="L40" s="21"/>
      <c r="N40" s="37"/>
      <c r="O40" s="37"/>
      <c r="P40" s="37"/>
      <c r="Q40" s="37"/>
      <c r="R40" s="37"/>
      <c r="S40" s="37"/>
    </row>
    <row r="41" spans="3:15" ht="12.75" customHeight="1">
      <c r="C41" s="7"/>
      <c r="I41" s="33" t="s">
        <v>31</v>
      </c>
      <c r="J41" s="33"/>
      <c r="K41" s="33"/>
      <c r="L41" s="33"/>
      <c r="M41" s="22"/>
      <c r="O41" s="22"/>
    </row>
    <row r="42" ht="13.5" customHeight="1">
      <c r="C42" s="7"/>
    </row>
    <row r="43" spans="3:7" ht="12.75" customHeight="1">
      <c r="C43" s="34"/>
      <c r="D43" s="34"/>
      <c r="E43" s="34"/>
      <c r="F43" s="34"/>
      <c r="G43" s="34"/>
    </row>
    <row r="44" spans="3:7" ht="12.75" customHeight="1">
      <c r="C44" s="35" t="s">
        <v>32</v>
      </c>
      <c r="D44" s="35"/>
      <c r="E44" s="35"/>
      <c r="F44" s="35"/>
      <c r="G44" s="35"/>
    </row>
    <row r="45" ht="11.25"/>
    <row r="46" ht="11.25"/>
    <row r="47" ht="11.25"/>
  </sheetData>
  <sheetProtection password="CF42" sheet="1" objects="1" scenarios="1" selectLockedCells="1"/>
  <mergeCells count="27">
    <mergeCell ref="R36:S36"/>
    <mergeCell ref="I41:L41"/>
    <mergeCell ref="C43:G43"/>
    <mergeCell ref="C44:G44"/>
    <mergeCell ref="R37:S37"/>
    <mergeCell ref="B40:H40"/>
    <mergeCell ref="N40:S40"/>
    <mergeCell ref="R29:S29"/>
    <mergeCell ref="R33:S33"/>
    <mergeCell ref="R34:S34"/>
    <mergeCell ref="R35:S35"/>
    <mergeCell ref="B11:S11"/>
    <mergeCell ref="R15:S15"/>
    <mergeCell ref="R20:S20"/>
    <mergeCell ref="R21:S21"/>
    <mergeCell ref="R16:S16"/>
    <mergeCell ref="R24:S24"/>
    <mergeCell ref="R28:S28"/>
    <mergeCell ref="R25:S25"/>
    <mergeCell ref="R26:S26"/>
    <mergeCell ref="R27:S27"/>
    <mergeCell ref="B5:S5"/>
    <mergeCell ref="B6:S6"/>
    <mergeCell ref="K8:L8"/>
    <mergeCell ref="B10:S10"/>
    <mergeCell ref="R22:S22"/>
    <mergeCell ref="R23:S23"/>
  </mergeCells>
  <dataValidations count="6">
    <dataValidation type="whole" operator="greaterThanOrEqual" allowBlank="1" showInputMessage="1" showErrorMessage="1" sqref="R15:S15 R21:S21 R37:S37 R36:S36 R26:S26 R27:S27 R29:S29 R34:S34 R35:S35">
      <formula1>0</formula1>
    </dataValidation>
    <dataValidation type="whole" allowBlank="1" showInputMessage="1" showErrorMessage="1" sqref="R16:S16 R20:S20">
      <formula1>0</formula1>
      <formula2>П11000</formula2>
    </dataValidation>
    <dataValidation type="whole" showInputMessage="1" showErrorMessage="1" errorTitle="Ошибка" error="Кол-во чл. профсоюза педработников больше чем  в  пп. 1.1" sqref="R22:S22">
      <formula1>0</formula1>
      <formula2>П12000</formula2>
    </dataValidation>
    <dataValidation type="whole" allowBlank="1" showInputMessage="1" showErrorMessage="1" sqref="R28:S28">
      <formula1>0</formula1>
      <formula2>П24000</formula2>
    </dataValidation>
    <dataValidation type="whole" operator="greaterThanOrEqual" allowBlank="1" showInputMessage="1" showErrorMessage="1" sqref="K8:L8">
      <formula1>2013</formula1>
    </dataValidation>
    <dataValidation type="whole" allowBlank="1" showInputMessage="1" showErrorMessage="1" sqref="R23:S23 R24:S24">
      <formula1>0</formula1>
      <formula2>П21000</formula2>
    </dataValidation>
  </dataValidations>
  <printOptions/>
  <pageMargins left="0.75" right="0.75" top="1" bottom="1" header="0.5" footer="0.5"/>
  <pageSetup horizontalDpi="600" verticalDpi="600" orientation="portrait" paperSize="9" r:id="rId3"/>
  <ignoredErrors>
    <ignoredError sqref="F35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Наиля Нургаязовна</dc:creator>
  <cp:keywords/>
  <dc:description/>
  <cp:lastModifiedBy>Наиля Нургаязовна</cp:lastModifiedBy>
  <cp:lastPrinted>2013-11-05T11:07:05Z</cp:lastPrinted>
  <dcterms:created xsi:type="dcterms:W3CDTF">2013-11-07T05:17:25Z</dcterms:created>
  <dcterms:modified xsi:type="dcterms:W3CDTF">2013-11-07T05:25:44Z</dcterms:modified>
  <cp:category/>
  <cp:version/>
  <cp:contentType/>
  <cp:contentStatus/>
</cp:coreProperties>
</file>